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SIRET) Correcta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ADP!$A$1:$E$50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30" i="2" l="1"/>
  <c r="E30" i="2"/>
  <c r="E16" i="2"/>
  <c r="D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<sst xmlns="http://schemas.openxmlformats.org/spreadsheetml/2006/main" count="42" uniqueCount="31">
  <si>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</si>
  <si>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</si>
  <si>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</si>
  <si>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</si>
  <si>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</si>
  <si>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</si>
  <si>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</si>
  <si>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</si>
  <si>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</si>
  <si>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</si>
  <si>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</si>
  <si>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</si>
  <si>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</si>
  <si>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</si>
  <si>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</si>
  <si>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</si>
  <si>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</si>
  <si>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</si>
  <si>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</si>
  <si>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</si>
  <si>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SALAMANCA, GUANAJUATO.
Estado Analítico de la Deuda y Otros Pasivos
Del 1 de Enero al 31 de Diciembre de 2025
(Cifras en Pesos)</t>
  </si>
  <si>
    <t>_________________________________</t>
  </si>
  <si>
    <t xml:space="preserve">   _______________________________</t>
  </si>
  <si>
    <t xml:space="preserve">       C.P. Pedro Rojas Buenrrostro</t>
  </si>
  <si>
    <t>Lic. Julio César Ernesto Prieto Gallardo</t>
  </si>
  <si>
    <t xml:space="preserve">               Tesorero Municipal</t>
  </si>
  <si>
    <t xml:space="preserve">               Presidente Municipal</t>
  </si>
  <si>
    <t xml:space="preserve">                                              ____________________________________</t>
  </si>
  <si>
    <t xml:space="preserve">                                                           Lic. Missael Solís Jiménez</t>
  </si>
  <si>
    <t xml:space="preserve">                                           Vocal de la Comisión de Hacienda, Patrimonio</t>
  </si>
  <si>
    <t xml:space="preserve">                                                                 y Cuenta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</si>
</sst>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9" formatCode="_-&quot;$&quot;* #,##0.00_-;\-&quot;$&quot;* #,##0.00_-;_-&quot;$&quot;* &quot;-&quot;??_-;_-@_-"/>
    <numFmt numFmtId="170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0" fontId="2" fillId="0" borderId="0" xfId="9" applyNumberFormat="1" applyFont="1" applyFill="1" applyBorder="1" applyAlignment="1">
      <alignment horizontal="center" vertical="top" wrapText="1"/>
    </xf>
    <xf numFmtId="0" fontId="8" fillId="2" borderId="2" xfId="9" applyFont="1" applyFill="1" applyBorder="1" applyAlignment="1" applyProtection="1">
      <alignment horizontal="center" vertical="center" wrapText="1"/>
      <protection locked="0"/>
    </xf>
    <xf numFmtId="0" fontId="8" fillId="2" borderId="3" xfId="9" applyFont="1" applyFill="1" applyBorder="1" applyAlignment="1" applyProtection="1">
      <alignment horizontal="center" vertical="center" wrapText="1"/>
      <protection locked="0"/>
    </xf>
    <xf numFmtId="0" fontId="8" fillId="2" borderId="4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 wrapText="1"/>
    </xf>
    <xf numFmtId="4" fontId="8" fillId="2" borderId="1" xfId="9" applyNumberFormat="1" applyFont="1" applyFill="1" applyBorder="1" applyAlignment="1">
      <alignment horizontal="center" vertical="center" wrapText="1"/>
    </xf>
    <xf numFmtId="0" fontId="8" fillId="0" borderId="5" xfId="9" applyFont="1" applyFill="1" applyBorder="1" applyAlignment="1" applyProtection="1">
      <alignment horizontal="left" vertical="top" wrapText="1" indent="1"/>
    </xf>
    <xf numFmtId="0" fontId="8" fillId="0" borderId="6" xfId="9" applyFont="1" applyFill="1" applyBorder="1" applyAlignment="1" applyProtection="1">
      <alignment horizontal="center" vertical="top" wrapText="1"/>
    </xf>
    <xf numFmtId="0" fontId="8" fillId="0" borderId="6" xfId="9" applyFont="1" applyFill="1" applyBorder="1" applyAlignment="1" applyProtection="1">
      <alignment horizontal="left" vertical="top" wrapText="1" indent="2"/>
    </xf>
    <xf numFmtId="4" fontId="2" fillId="0" borderId="6" xfId="9" applyNumberFormat="1" applyFont="1" applyFill="1" applyBorder="1" applyAlignment="1" applyProtection="1">
      <alignment horizontal="left" vertical="top" wrapText="1" indent="3"/>
    </xf>
    <xf numFmtId="4" fontId="2" fillId="0" borderId="6" xfId="9" applyNumberFormat="1" applyFont="1" applyFill="1" applyBorder="1" applyAlignment="1" applyProtection="1">
      <alignment horizontal="left" vertical="top" wrapText="1"/>
    </xf>
    <xf numFmtId="0" fontId="8" fillId="0" borderId="6" xfId="9" applyFont="1" applyFill="1" applyBorder="1" applyAlignment="1" applyProtection="1">
      <alignment vertical="top" wrapText="1"/>
    </xf>
    <xf numFmtId="0" fontId="2" fillId="0" borderId="6" xfId="9" applyFont="1" applyFill="1" applyBorder="1" applyAlignment="1" applyProtection="1">
      <alignment vertical="top" wrapText="1"/>
    </xf>
    <xf numFmtId="0" fontId="8" fillId="0" borderId="6" xfId="9" applyFont="1" applyFill="1" applyBorder="1" applyAlignment="1" applyProtection="1">
      <alignment horizontal="left" vertical="top" wrapText="1"/>
    </xf>
    <xf numFmtId="0" fontId="2" fillId="0" borderId="7" xfId="9" applyFont="1" applyFill="1" applyBorder="1" applyAlignment="1">
      <alignment vertical="top" wrapText="1"/>
    </xf>
    <xf numFmtId="0" fontId="2" fillId="0" borderId="8" xfId="9" applyNumberFormat="1" applyFont="1" applyFill="1" applyBorder="1" applyAlignment="1" applyProtection="1">
      <alignment horizontal="center" vertical="top" wrapText="1"/>
      <protection locked="0"/>
    </xf>
    <xf numFmtId="0" fontId="2" fillId="0" borderId="10" xfId="9" applyNumberFormat="1" applyFont="1" applyFill="1" applyBorder="1" applyAlignment="1" applyProtection="1">
      <alignment horizontal="center" vertical="top" wrapText="1"/>
      <protection locked="0"/>
    </xf>
    <xf numFmtId="0" fontId="2" fillId="0" borderId="11" xfId="9" applyNumberFormat="1" applyFont="1" applyFill="1" applyBorder="1" applyAlignment="1">
      <alignment horizontal="center" vertical="top" wrapText="1"/>
    </xf>
    <xf numFmtId="0" fontId="2" fillId="0" borderId="5" xfId="9" applyNumberFormat="1" applyFont="1" applyFill="1" applyBorder="1" applyAlignment="1" applyProtection="1">
      <alignment horizontal="center" vertical="top" wrapText="1"/>
      <protection locked="0"/>
    </xf>
    <xf numFmtId="0" fontId="2" fillId="0" borderId="6" xfId="9" applyNumberFormat="1" applyFont="1" applyFill="1" applyBorder="1" applyAlignment="1" applyProtection="1">
      <alignment horizontal="center" vertical="top" wrapText="1"/>
      <protection locked="0"/>
    </xf>
    <xf numFmtId="0" fontId="2" fillId="0" borderId="7" xfId="9" applyNumberFormat="1" applyFont="1" applyFill="1" applyBorder="1" applyAlignment="1">
      <alignment horizontal="center" vertical="top" wrapText="1"/>
    </xf>
    <xf numFmtId="4" fontId="8" fillId="0" borderId="9" xfId="9" applyNumberFormat="1" applyFont="1" applyFill="1" applyBorder="1" applyAlignment="1" applyProtection="1">
      <alignment horizontal="right" vertical="top" wrapText="1"/>
      <protection locked="0"/>
    </xf>
    <xf numFmtId="4" fontId="8" fillId="0" borderId="5" xfId="9" applyNumberFormat="1" applyFont="1" applyFill="1" applyBorder="1" applyAlignment="1" applyProtection="1">
      <alignment horizontal="right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6" xfId="9" applyNumberFormat="1" applyFont="1" applyFill="1" applyBorder="1" applyAlignment="1" applyProtection="1">
      <alignment horizontal="center" vertical="top" wrapText="1"/>
      <protection locked="0"/>
    </xf>
    <xf numFmtId="4" fontId="8" fillId="0" borderId="0" xfId="9" applyNumberFormat="1" applyFont="1" applyFill="1" applyBorder="1" applyAlignment="1" applyProtection="1">
      <alignment vertical="top" wrapText="1"/>
      <protection locked="0"/>
    </xf>
    <xf numFmtId="4" fontId="8" fillId="0" borderId="6" xfId="9" applyNumberFormat="1" applyFont="1" applyFill="1" applyBorder="1" applyAlignment="1" applyProtection="1">
      <alignment vertical="top" wrapText="1"/>
      <protection locked="0"/>
    </xf>
    <xf numFmtId="4" fontId="2" fillId="0" borderId="6" xfId="9" applyNumberFormat="1" applyFont="1" applyFill="1" applyBorder="1" applyAlignment="1" applyProtection="1">
      <alignment vertical="top" wrapText="1"/>
      <protection locked="0"/>
    </xf>
    <xf numFmtId="4" fontId="2" fillId="0" borderId="12" xfId="9" applyNumberFormat="1" applyFont="1" applyFill="1" applyBorder="1" applyAlignment="1">
      <alignment vertical="top" wrapText="1"/>
    </xf>
    <xf numFmtId="4" fontId="2" fillId="0" borderId="7" xfId="9" applyNumberFormat="1" applyFont="1" applyFill="1" applyBorder="1" applyAlignment="1">
      <alignment vertical="top" wrapText="1"/>
    </xf>
    <xf numFmtId="0" fontId="4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  <xf numFmtId="4" fontId="2" fillId="0" borderId="0" xfId="9" applyNumberFormat="1" applyFont="1" applyFill="1" applyBorder="1" applyAlignment="1">
      <alignment vertical="top" wrapText="1"/>
    </xf>
    <xf numFmtId="4" fontId="9" fillId="0" borderId="0" xfId="9" applyNumberFormat="1" applyFont="1" applyFill="1" applyBorder="1" applyAlignment="1" applyProtection="1">
      <alignment horizontal="left" vertical="top" wrapText="1"/>
      <protection locked="0"/>
    </xf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0" fontId="9" fillId="0" borderId="0" xfId="9" applyFont="1" applyFill="1" applyBorder="1" applyAlignment="1" applyProtection="1">
      <alignment vertical="top" wrapText="1"/>
      <protection locked="0"/>
    </xf>
    <xf numFmtId="4" fontId="9" fillId="0" borderId="0" xfId="9" applyNumberFormat="1" applyFont="1" applyFill="1" applyBorder="1" applyAlignment="1" applyProtection="1">
      <alignment vertical="top" wrapText="1"/>
      <protection locked="0"/>
    </xf>
    <xf numFmtId="0" fontId="9" fillId="0" borderId="0" xfId="9" applyFont="1" applyFill="1" applyBorder="1" applyAlignment="1" applyProtection="1">
      <alignment vertical="top"/>
      <protection locked="0"/>
    </xf>
    <xf numFmtId="4" fontId="9" fillId="0" borderId="0" xfId="9" applyNumberFormat="1" applyFont="1" applyFill="1" applyBorder="1" applyAlignment="1" applyProtection="1">
      <alignment vertical="top"/>
      <protection locked="0"/>
    </xf>
    <xf numFmtId="4" fontId="9" fillId="0" borderId="0" xfId="9" applyNumberFormat="1" applyFont="1" applyFill="1" applyBorder="1" applyAlignment="1" applyProtection="1">
      <alignment horizontal="left" vertical="top" wrapText="1"/>
      <protection locked="0"/>
    </xf>
    <xf numFmtId="4" fontId="9" fillId="0" borderId="0" xfId="9" applyNumberFormat="1" applyFont="1" applyFill="1" applyBorder="1" applyAlignment="1" applyProtection="1">
      <alignment horizontal="left" vertical="top"/>
      <protection locked="0"/>
    </xf>
  </cellXfs>
  <cellStyles count="26">
    <cellStyle name="=C:\WINNT\SYSTEM32\COMMAND.COM" xfId="1"/>
    <cellStyle name="Euro" xfId="2"/>
    <cellStyle name="Millares 2" xfId="3"/>
    <cellStyle name="Millares 2 2" xfId="4"/>
    <cellStyle name="Millares 2 2 2" xfId="18"/>
    <cellStyle name="Millares 2 3" xfId="5"/>
    <cellStyle name="Millares 2 3 2" xfId="19"/>
    <cellStyle name="Millares 2 4" xfId="17"/>
    <cellStyle name="Millares 3" xfId="6"/>
    <cellStyle name="Millares 3 2" xfId="20"/>
    <cellStyle name="Moneda 2" xfId="7"/>
    <cellStyle name="Moneda 2 2" xfId="21"/>
    <cellStyle name="Normal" xfId="0" builtinId="0"/>
    <cellStyle name="Normal 2" xfId="8"/>
    <cellStyle name="Normal 2 2" xfId="9"/>
    <cellStyle name="Normal 2 3" xfId="22"/>
    <cellStyle name="Normal 3" xfId="10"/>
    <cellStyle name="Normal 3 2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topLeftCell="A22" zoomScaleNormal="100" workbookViewId="0">
      <selection activeCell="J34" sqref="J34"/>
    </sheetView>
  </sheetViews>
  <sheetFormatPr baseColWidth="10" defaultColWidth="12" defaultRowHeight="11.25" x14ac:dyDescent="0.2"/>
  <cols>
    <col min="1" max="1" width="48.33203125" style="4" customWidth="1"/>
    <col min="2" max="2" width="19.1640625" style="1" customWidth="1"/>
    <col min="3" max="4" width="19.5" style="1" customWidth="1"/>
    <col min="5" max="5" width="20.83203125" style="1" customWidth="1"/>
    <col min="6" max="16384" width="12" style="2"/>
  </cols>
  <sheetData>
    <row r="1" spans="1:5" ht="63" customHeight="1" thickBot="1" x14ac:dyDescent="0.25">
      <c r="A1" s="8" t="s">
        <v>20</v>
      </c>
      <c r="B1" s="9"/>
      <c r="C1" s="9"/>
      <c r="D1" s="9"/>
      <c r="E1" s="10"/>
    </row>
    <row r="2" spans="1:5" ht="30" customHeight="1" thickBot="1" x14ac:dyDescent="0.25">
      <c r="A2" s="11" t="s">
        <v>8</v>
      </c>
      <c r="B2" s="12" t="s">
        <v>9</v>
      </c>
      <c r="C2" s="12" t="s">
        <v>10</v>
      </c>
      <c r="D2" s="12" t="s">
        <v>11</v>
      </c>
      <c r="E2" s="12" t="s">
        <v>12</v>
      </c>
    </row>
    <row r="3" spans="1:5" s="3" customFormat="1" ht="15" customHeight="1" x14ac:dyDescent="0.2">
      <c r="A3" s="13" t="s">
        <v>0</v>
      </c>
      <c r="B3" s="22"/>
      <c r="C3" s="25"/>
      <c r="D3" s="28">
        <f>D16+D30</f>
        <v>49922590.640000001</v>
      </c>
      <c r="E3" s="29">
        <f>E16+E30</f>
        <v>41070620.200000003</v>
      </c>
    </row>
    <row r="4" spans="1:5" ht="15" customHeight="1" x14ac:dyDescent="0.2">
      <c r="A4" s="14" t="s">
        <v>13</v>
      </c>
      <c r="B4" s="23"/>
      <c r="C4" s="26"/>
      <c r="D4" s="30"/>
      <c r="E4" s="31"/>
    </row>
    <row r="5" spans="1:5" ht="15" customHeight="1" x14ac:dyDescent="0.2">
      <c r="A5" s="15" t="s">
        <v>1</v>
      </c>
      <c r="B5" s="23"/>
      <c r="C5" s="26"/>
      <c r="D5" s="32">
        <f>SUM(D6:D8)</f>
        <v>1349122.37</v>
      </c>
      <c r="E5" s="33">
        <f>SUM(E6:E8)</f>
        <v>0</v>
      </c>
    </row>
    <row r="6" spans="1:5" ht="15" customHeight="1" x14ac:dyDescent="0.2">
      <c r="A6" s="16" t="s">
        <v>2</v>
      </c>
      <c r="B6" s="23"/>
      <c r="C6" s="26"/>
      <c r="D6" s="5">
        <v>1349122.37</v>
      </c>
      <c r="E6" s="34">
        <v>0</v>
      </c>
    </row>
    <row r="7" spans="1:5" ht="15" customHeight="1" x14ac:dyDescent="0.2">
      <c r="A7" s="16" t="s">
        <v>3</v>
      </c>
      <c r="B7" s="23"/>
      <c r="C7" s="26"/>
      <c r="D7" s="5">
        <v>0</v>
      </c>
      <c r="E7" s="34">
        <v>0</v>
      </c>
    </row>
    <row r="8" spans="1:5" ht="15" customHeight="1" x14ac:dyDescent="0.2">
      <c r="A8" s="16" t="s">
        <v>4</v>
      </c>
      <c r="B8" s="23"/>
      <c r="C8" s="26"/>
      <c r="D8" s="5">
        <v>0</v>
      </c>
      <c r="E8" s="34">
        <v>0</v>
      </c>
    </row>
    <row r="9" spans="1:5" ht="15" customHeight="1" x14ac:dyDescent="0.2">
      <c r="A9" s="17"/>
      <c r="B9" s="23"/>
      <c r="C9" s="26"/>
      <c r="D9" s="30"/>
      <c r="E9" s="31"/>
    </row>
    <row r="10" spans="1:5" ht="15" customHeight="1" x14ac:dyDescent="0.2">
      <c r="A10" s="15" t="s">
        <v>5</v>
      </c>
      <c r="B10" s="23"/>
      <c r="C10" s="26"/>
      <c r="D10" s="32">
        <f>SUM(D11:D14)</f>
        <v>0</v>
      </c>
      <c r="E10" s="33">
        <f>SUM(E11:E14)</f>
        <v>0</v>
      </c>
    </row>
    <row r="11" spans="1:5" ht="15" customHeight="1" x14ac:dyDescent="0.2">
      <c r="A11" s="16" t="s">
        <v>6</v>
      </c>
      <c r="B11" s="23"/>
      <c r="C11" s="26"/>
      <c r="D11" s="5">
        <v>0</v>
      </c>
      <c r="E11" s="34">
        <v>0</v>
      </c>
    </row>
    <row r="12" spans="1:5" ht="15" customHeight="1" x14ac:dyDescent="0.2">
      <c r="A12" s="16" t="s">
        <v>7</v>
      </c>
      <c r="B12" s="23"/>
      <c r="C12" s="26"/>
      <c r="D12" s="5">
        <v>0</v>
      </c>
      <c r="E12" s="34">
        <v>0</v>
      </c>
    </row>
    <row r="13" spans="1:5" ht="15" customHeight="1" x14ac:dyDescent="0.2">
      <c r="A13" s="16" t="s">
        <v>3</v>
      </c>
      <c r="B13" s="23"/>
      <c r="C13" s="26"/>
      <c r="D13" s="5">
        <v>0</v>
      </c>
      <c r="E13" s="34">
        <v>0</v>
      </c>
    </row>
    <row r="14" spans="1:5" ht="15" customHeight="1" x14ac:dyDescent="0.2">
      <c r="A14" s="16" t="s">
        <v>4</v>
      </c>
      <c r="B14" s="23"/>
      <c r="C14" s="26"/>
      <c r="D14" s="5">
        <v>0</v>
      </c>
      <c r="E14" s="34">
        <v>0</v>
      </c>
    </row>
    <row r="15" spans="1:5" ht="15" customHeight="1" x14ac:dyDescent="0.2">
      <c r="A15" s="17"/>
      <c r="B15" s="23"/>
      <c r="C15" s="26"/>
      <c r="D15" s="30"/>
      <c r="E15" s="31"/>
    </row>
    <row r="16" spans="1:5" ht="15" customHeight="1" x14ac:dyDescent="0.2">
      <c r="A16" s="15" t="s">
        <v>14</v>
      </c>
      <c r="B16" s="23"/>
      <c r="C16" s="26"/>
      <c r="D16" s="32">
        <f>D10+D5</f>
        <v>1349122.37</v>
      </c>
      <c r="E16" s="33">
        <f>E10+E5</f>
        <v>0</v>
      </c>
    </row>
    <row r="17" spans="1:5" ht="15" customHeight="1" x14ac:dyDescent="0.2">
      <c r="A17" s="18"/>
      <c r="B17" s="23"/>
      <c r="C17" s="26"/>
      <c r="D17" s="30"/>
      <c r="E17" s="31"/>
    </row>
    <row r="18" spans="1:5" ht="15" customHeight="1" x14ac:dyDescent="0.2">
      <c r="A18" s="14" t="s">
        <v>15</v>
      </c>
      <c r="B18" s="23"/>
      <c r="C18" s="26"/>
      <c r="D18" s="30"/>
      <c r="E18" s="31"/>
    </row>
    <row r="19" spans="1:5" ht="15" customHeight="1" x14ac:dyDescent="0.2">
      <c r="A19" s="15" t="s">
        <v>1</v>
      </c>
      <c r="B19" s="23"/>
      <c r="C19" s="26"/>
      <c r="D19" s="32">
        <f>SUM(D20:D22)</f>
        <v>48573468.270000003</v>
      </c>
      <c r="E19" s="33">
        <f>SUM(E20:E22)</f>
        <v>41070620.200000003</v>
      </c>
    </row>
    <row r="20" spans="1:5" ht="15" customHeight="1" x14ac:dyDescent="0.2">
      <c r="A20" s="16" t="s">
        <v>2</v>
      </c>
      <c r="B20" s="23"/>
      <c r="C20" s="26"/>
      <c r="D20" s="5">
        <v>48573468.270000003</v>
      </c>
      <c r="E20" s="34">
        <v>41070620.200000003</v>
      </c>
    </row>
    <row r="21" spans="1:5" ht="15" customHeight="1" x14ac:dyDescent="0.2">
      <c r="A21" s="16" t="s">
        <v>3</v>
      </c>
      <c r="B21" s="23"/>
      <c r="C21" s="26"/>
      <c r="D21" s="5">
        <v>0</v>
      </c>
      <c r="E21" s="34">
        <v>0</v>
      </c>
    </row>
    <row r="22" spans="1:5" ht="15" customHeight="1" x14ac:dyDescent="0.2">
      <c r="A22" s="16" t="s">
        <v>4</v>
      </c>
      <c r="B22" s="23"/>
      <c r="C22" s="26"/>
      <c r="D22" s="5">
        <v>0</v>
      </c>
      <c r="E22" s="34">
        <v>0</v>
      </c>
    </row>
    <row r="23" spans="1:5" ht="15" customHeight="1" x14ac:dyDescent="0.2">
      <c r="A23" s="17"/>
      <c r="B23" s="23"/>
      <c r="C23" s="26"/>
      <c r="D23" s="30"/>
      <c r="E23" s="31"/>
    </row>
    <row r="24" spans="1:5" ht="15" customHeight="1" x14ac:dyDescent="0.2">
      <c r="A24" s="15" t="s">
        <v>5</v>
      </c>
      <c r="B24" s="23"/>
      <c r="C24" s="26"/>
      <c r="D24" s="32">
        <f>SUM(D25:D28)</f>
        <v>0</v>
      </c>
      <c r="E24" s="33">
        <f>SUM(E25:E28)</f>
        <v>0</v>
      </c>
    </row>
    <row r="25" spans="1:5" ht="15" customHeight="1" x14ac:dyDescent="0.2">
      <c r="A25" s="16" t="s">
        <v>6</v>
      </c>
      <c r="B25" s="23"/>
      <c r="C25" s="26"/>
      <c r="D25" s="5">
        <v>0</v>
      </c>
      <c r="E25" s="34">
        <v>0</v>
      </c>
    </row>
    <row r="26" spans="1:5" ht="15" customHeight="1" x14ac:dyDescent="0.2">
      <c r="A26" s="16" t="s">
        <v>7</v>
      </c>
      <c r="B26" s="23"/>
      <c r="C26" s="26"/>
      <c r="D26" s="5">
        <v>0</v>
      </c>
      <c r="E26" s="34">
        <v>0</v>
      </c>
    </row>
    <row r="27" spans="1:5" ht="15" customHeight="1" x14ac:dyDescent="0.2">
      <c r="A27" s="16" t="s">
        <v>3</v>
      </c>
      <c r="B27" s="23"/>
      <c r="C27" s="26"/>
      <c r="D27" s="5">
        <v>0</v>
      </c>
      <c r="E27" s="34">
        <v>0</v>
      </c>
    </row>
    <row r="28" spans="1:5" ht="15" customHeight="1" x14ac:dyDescent="0.2">
      <c r="A28" s="16" t="s">
        <v>4</v>
      </c>
      <c r="B28" s="23"/>
      <c r="C28" s="26"/>
      <c r="D28" s="5">
        <v>0</v>
      </c>
      <c r="E28" s="34">
        <v>0</v>
      </c>
    </row>
    <row r="29" spans="1:5" ht="15" customHeight="1" x14ac:dyDescent="0.2">
      <c r="A29" s="17"/>
      <c r="B29" s="23"/>
      <c r="C29" s="26"/>
      <c r="D29" s="30"/>
      <c r="E29" s="31"/>
    </row>
    <row r="30" spans="1:5" ht="15" customHeight="1" x14ac:dyDescent="0.2">
      <c r="A30" s="15" t="s">
        <v>16</v>
      </c>
      <c r="B30" s="23"/>
      <c r="C30" s="26"/>
      <c r="D30" s="32">
        <f>D24+D19</f>
        <v>48573468.270000003</v>
      </c>
      <c r="E30" s="33">
        <f>E24+E19</f>
        <v>41070620.200000003</v>
      </c>
    </row>
    <row r="31" spans="1:5" ht="15" customHeight="1" x14ac:dyDescent="0.2">
      <c r="A31" s="19"/>
      <c r="B31" s="23"/>
      <c r="C31" s="26"/>
      <c r="D31" s="30"/>
      <c r="E31" s="31"/>
    </row>
    <row r="32" spans="1:5" ht="15" customHeight="1" x14ac:dyDescent="0.2">
      <c r="A32" s="15" t="s">
        <v>17</v>
      </c>
      <c r="B32" s="23"/>
      <c r="C32" s="26"/>
      <c r="D32" s="32">
        <v>81241536.969999999</v>
      </c>
      <c r="E32" s="33">
        <v>87646995.719999999</v>
      </c>
    </row>
    <row r="33" spans="1:5" ht="15" customHeight="1" x14ac:dyDescent="0.2">
      <c r="A33" s="20"/>
      <c r="B33" s="23"/>
      <c r="C33" s="26"/>
      <c r="D33" s="30"/>
      <c r="E33" s="31"/>
    </row>
    <row r="34" spans="1:5" ht="15" customHeight="1" x14ac:dyDescent="0.2">
      <c r="A34" s="15" t="s">
        <v>18</v>
      </c>
      <c r="B34" s="23"/>
      <c r="C34" s="26"/>
      <c r="D34" s="32">
        <f>D32+D3</f>
        <v>131164127.61</v>
      </c>
      <c r="E34" s="33">
        <f>E32+E3</f>
        <v>128717615.92</v>
      </c>
    </row>
    <row r="35" spans="1:5" ht="15" customHeight="1" thickBot="1" x14ac:dyDescent="0.25">
      <c r="A35" s="21"/>
      <c r="B35" s="24"/>
      <c r="C35" s="27"/>
      <c r="D35" s="35"/>
      <c r="E35" s="36"/>
    </row>
    <row r="36" spans="1:5" s="42" customFormat="1" ht="15" customHeight="1" x14ac:dyDescent="0.2">
      <c r="A36" s="6"/>
      <c r="B36" s="7"/>
      <c r="C36" s="7"/>
      <c r="D36" s="39"/>
      <c r="E36" s="39"/>
    </row>
    <row r="37" spans="1:5" s="42" customFormat="1" ht="15" customHeight="1" x14ac:dyDescent="0.2">
      <c r="A37" s="37" t="s">
        <v>19</v>
      </c>
      <c r="B37" s="38"/>
      <c r="C37" s="38"/>
      <c r="D37" s="38"/>
      <c r="E37" s="38"/>
    </row>
    <row r="38" spans="1:5" s="42" customFormat="1" ht="15" customHeight="1" x14ac:dyDescent="0.2">
      <c r="A38" s="6"/>
      <c r="B38" s="7"/>
      <c r="C38" s="7"/>
      <c r="D38" s="39"/>
      <c r="E38" s="39"/>
    </row>
    <row r="39" spans="1:5" s="42" customFormat="1" ht="15" customHeight="1" x14ac:dyDescent="0.2">
      <c r="A39" s="6"/>
      <c r="B39" s="7"/>
      <c r="C39" s="7"/>
      <c r="D39" s="39"/>
      <c r="E39" s="39"/>
    </row>
    <row r="40" spans="1:5" s="42" customFormat="1" ht="15" customHeight="1" x14ac:dyDescent="0.2">
      <c r="A40" s="46" t="s">
        <v>21</v>
      </c>
      <c r="B40" s="47"/>
      <c r="C40" s="49" t="s">
        <v>22</v>
      </c>
      <c r="D40" s="49"/>
      <c r="E40" s="49"/>
    </row>
    <row r="41" spans="1:5" ht="15" x14ac:dyDescent="0.2">
      <c r="A41" s="44" t="s">
        <v>23</v>
      </c>
      <c r="B41" s="45"/>
      <c r="C41" s="40" t="s">
        <v>24</v>
      </c>
      <c r="D41" s="40"/>
      <c r="E41" s="40"/>
    </row>
    <row r="42" spans="1:5" ht="15" customHeight="1" x14ac:dyDescent="0.2">
      <c r="A42" s="44" t="s">
        <v>25</v>
      </c>
      <c r="B42" s="45"/>
      <c r="C42" s="40" t="s">
        <v>26</v>
      </c>
      <c r="D42" s="40"/>
      <c r="E42" s="40"/>
    </row>
    <row r="43" spans="1:5" ht="15" customHeight="1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s="42" customFormat="1" ht="15" x14ac:dyDescent="0.2">
      <c r="A46" s="44"/>
      <c r="B46" s="45"/>
      <c r="C46" s="48"/>
      <c r="D46" s="48"/>
      <c r="E46" s="48"/>
    </row>
    <row r="47" spans="1:5" ht="15" x14ac:dyDescent="0.2">
      <c r="A47" s="46" t="s">
        <v>27</v>
      </c>
      <c r="B47" s="47"/>
      <c r="C47" s="47"/>
      <c r="D47" s="45"/>
      <c r="E47" s="45"/>
    </row>
    <row r="48" spans="1:5" s="42" customFormat="1" ht="15" x14ac:dyDescent="0.2">
      <c r="A48" s="46" t="s">
        <v>28</v>
      </c>
      <c r="B48" s="47"/>
      <c r="C48" s="47"/>
      <c r="D48" s="47"/>
      <c r="E48" s="47"/>
    </row>
    <row r="49" spans="1:5" s="42" customFormat="1" ht="15" x14ac:dyDescent="0.2">
      <c r="A49" s="46" t="s">
        <v>29</v>
      </c>
      <c r="B49" s="47"/>
      <c r="C49" s="47"/>
      <c r="D49" s="47"/>
      <c r="E49" s="47"/>
    </row>
    <row r="50" spans="1:5" s="42" customFormat="1" ht="15" x14ac:dyDescent="0.2">
      <c r="A50" s="46" t="s">
        <v>30</v>
      </c>
      <c r="B50" s="47"/>
      <c r="C50" s="47"/>
      <c r="D50" s="47"/>
      <c r="E50" s="47"/>
    </row>
    <row r="51" spans="1:5" s="42" customFormat="1" ht="15" x14ac:dyDescent="0.2">
      <c r="D51" s="47"/>
      <c r="E51" s="47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43"/>
      <c r="B54" s="41"/>
      <c r="C54" s="41"/>
      <c r="D54" s="41"/>
      <c r="E54" s="41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</sheetData>
  <sheetProtection formatCells="0" formatColumns="0" formatRows="0" autoFilter="0"/>
  <mergeCells count="5">
    <mergeCell ref="A1:E1"/>
    <mergeCell ref="A37:E37"/>
    <mergeCell ref="C42:E42"/>
    <mergeCell ref="C41:E41"/>
    <mergeCell ref="C40:E40"/>
  </mergeCells>
  <pageMargins left="0.31496062992125984" right="0.31496062992125984" top="0.35433070866141736" bottom="0.35433070866141736" header="0.31496062992125984" footer="0.31496062992125984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2026-02-20T18:35:38Z</cp:lastPrinted>
  <dcterms:created xsi:type="dcterms:W3CDTF">2012-12-11T20:34:08Z</dcterms:created>
  <dcterms:modified xsi:type="dcterms:W3CDTF">2026-02-20T18:35:49Z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